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Evaluación y Control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</commentList>
</comments>
</file>

<file path=xl/sharedStrings.xml><?xml version="1.0" encoding="utf-8"?>
<sst xmlns="http://schemas.openxmlformats.org/spreadsheetml/2006/main" count="112" uniqueCount="88">
  <si>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</si>
  <si>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</si>
  <si>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</si>
  <si>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</si>
  <si>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</si>
  <si>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</si>
  <si>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</si>
  <si>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</si>
  <si>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</si>
  <si>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</si>
  <si>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</si>
  <si>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</si>
  <si>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</si>
  <si>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</si>
  <si>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</si>
  <si>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</si>
  <si>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</si>
  <si>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</si>
  <si>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</si>
  <si>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</si>
  <si>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</si>
  <si>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</si>
  <si>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</si>
  <si>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</si>
  <si>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</si>
  <si>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</si>
  <si>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AUTOCONTROL</t>
  </si>
  <si>
    <t>COMPLETO</t>
  </si>
  <si>
    <t>EN DESARROLLO</t>
  </si>
  <si>
    <t>NO INICIADO</t>
  </si>
  <si>
    <t>COORDINACIÓN</t>
  </si>
  <si>
    <t>ATRIBUTO DE CALIDAD VULNERADO</t>
  </si>
  <si>
    <t>DESCRIPCIÓN DE LA  ACCIÓN  DE MEJORA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</si>
  <si>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</si>
  <si>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</si>
  <si>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</si>
  <si>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</si>
  <si>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</si>
  <si>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</si>
  <si>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RIESGO DE LA ACCIÓN DE MEJORA</t>
  </si>
  <si>
    <t>OBJETIVO ESTRATEGICO VULNERADO</t>
  </si>
  <si>
    <t>ÁREA DE INTERVENCIÓN</t>
  </si>
  <si>
    <t xml:space="preserve"> FECHA DE INICIO (dd/mm/ año)</t>
  </si>
  <si>
    <t>Proceso de transformación Cultural permanente</t>
  </si>
  <si>
    <t>EJE DE LA ACREDITACIÓN</t>
  </si>
  <si>
    <t>Mejoramiento</t>
  </si>
  <si>
    <t>MODELO DE ATENCIÓN</t>
  </si>
  <si>
    <t>3. Fortalecer el Sistema Integrado de Gestión de la Calidad que permita conformar Centros de Excelencia.</t>
  </si>
  <si>
    <t>05GC24-V3</t>
  </si>
  <si>
    <t>Atributos de calidad acreditación en salud</t>
  </si>
  <si>
    <r>
      <t>Accesibilidad</t>
    </r>
    <r>
      <rPr>
        <sz val="9"/>
        <color indexed="63"/>
        <rFont val="Tahoma"/>
        <family val="2"/>
      </rPr>
      <t>: Posibilidad que tiene el Usuario para utilizar los servicios de salud.</t>
    </r>
  </si>
  <si>
    <r>
      <t>Oportunidad</t>
    </r>
    <r>
      <rPr>
        <sz val="9"/>
        <color indexed="63"/>
        <rFont val="Tahoma"/>
        <family val="2"/>
      </rPr>
      <t>: Posibilidad que tiene el Usuario de obtener los servicios que requiere sin que se presenten retrasos que pongan en riesgo su vida o su salud.</t>
    </r>
  </si>
  <si>
    <r>
      <t>Seguridad</t>
    </r>
    <r>
      <rPr>
        <sz val="9"/>
        <color indexed="63"/>
        <rFont val="Tahoma"/>
        <family val="2"/>
      </rPr>
      <t>: Conjunto de elementos estructurales, procesos, instrumentos y metodología que minimizan el riesgo de sufrir eventos adversos durante la atención.</t>
    </r>
  </si>
  <si>
    <r>
      <t>Pertinencia</t>
    </r>
    <r>
      <rPr>
        <sz val="9"/>
        <color indexed="63"/>
        <rFont val="Tahoma"/>
        <family val="2"/>
      </rPr>
      <t>: Garantía que los usuarios reciban los servicios que requieren.</t>
    </r>
  </si>
  <si>
    <r>
      <t>Continuidad</t>
    </r>
    <r>
      <rPr>
        <sz val="9"/>
        <color indexed="63"/>
        <rFont val="Tahoma"/>
        <family val="2"/>
      </rPr>
      <t>: Garantía que los usuarios reciben las intervenciones requeridas mediante la secuencia lógica y racional de actividades basadas en el conocimiento científico y sin interrupciones innecesarias.</t>
    </r>
  </si>
  <si>
    <r>
      <t>Satisfacción del Usuario</t>
    </r>
    <r>
      <rPr>
        <sz val="9"/>
        <color indexed="63"/>
        <rFont val="Tahoma"/>
        <family val="2"/>
      </rPr>
      <t>: Nivel del estado de ánimo del Usuario-Paciente y su familia al comparar la atención en salud con sus expectativas.</t>
    </r>
  </si>
  <si>
    <r>
      <rPr>
        <b/>
        <sz val="9"/>
        <color indexed="63"/>
        <rFont val="Verdana"/>
        <family val="2"/>
      </rPr>
      <t>La seguridad de paciente</t>
    </r>
    <r>
      <rPr>
        <sz val="9"/>
        <color indexed="63"/>
        <rFont val="Verdana"/>
        <family val="2"/>
      </rPr>
      <t xml:space="preserve"> entendida como el conjunto de elementos estructurales, procesos, instrumentos y metodologías que busca minimizar el riesg​o de sufrir un evento adverso en el proceso de atención en salud</t>
    </r>
  </si>
  <si>
    <r>
      <rPr>
        <b/>
        <sz val="9"/>
        <color indexed="63"/>
        <rFont val="Verdana"/>
        <family val="2"/>
      </rPr>
      <t>El enfoque y gestión del riesgo</t>
    </r>
    <r>
      <rPr>
        <sz val="9"/>
        <color indexed="63"/>
        <rFont val="Verdana"/>
        <family val="2"/>
      </rPr>
      <t xml:space="preserve"> mediante la provisión de servicios de salud accesibles y equitativos, teniendo en cuenta el balance entre beneficios, riesgos y costos</t>
    </r>
  </si>
  <si>
    <r>
      <rPr>
        <b/>
        <sz val="9"/>
        <color indexed="63"/>
        <rFont val="Verdana"/>
        <family val="2"/>
      </rPr>
      <t>La planeación de la tecnología</t>
    </r>
    <r>
      <rPr>
        <sz val="9"/>
        <color indexed="63"/>
        <rFont val="Verdana"/>
        <family val="2"/>
      </rPr>
      <t xml:space="preserve"> mediante un proceso racional de adquisición y utilización que beneficie a los usuarios y a las instituciones</t>
    </r>
  </si>
  <si>
    <t>La existencia de políticas y programas dirigidos a la humanización de la atención que tenga en cuenta la dignidad del ser humano.</t>
  </si>
  <si>
    <t>AVANCE</t>
  </si>
  <si>
    <t>CUMPLIMIENTO</t>
  </si>
  <si>
    <t>CIERRE DE CICLOS</t>
  </si>
  <si>
    <t>EVALUACIÓN Y CONTROL</t>
  </si>
  <si>
    <t>Estandarizar la evaluación de los riesgos y controles del Hospital, para que permitan hacer una autoevaluación de los mismos por parte de los líderes de los procesos y una evaluación por parte de  la oficina de control interno.</t>
  </si>
  <si>
    <t>La entidad obtuvo una calificacón baja en la dimensión de Gestión del riesgo</t>
  </si>
  <si>
    <t>Parametrizar una encuesta que facilite la evaluación de los riesgos y controles</t>
  </si>
  <si>
    <t>Falta de conocimiento de la documentación de la entidad por parte del personal que da respuesta a la encuesta</t>
  </si>
  <si>
    <t>1. Diseñar la encuesta
2. Enviar la encuesta a los responsables del diligenciamiento
3. consolidar las respuestas
4. Analizar mediante auditoría la gestión de los riesgos y controles</t>
  </si>
  <si>
    <t>1. Encuestas diligenciadas
2. Informe de auditoría</t>
  </si>
  <si>
    <t>jefe de control interno</t>
  </si>
  <si>
    <t>NA</t>
  </si>
  <si>
    <t>Continuar con la digitalización de todo el archivo de la oficina</t>
  </si>
  <si>
    <t>La entidad debe avanzar a la digitalización del archivo para preservar la historía de su gestión</t>
  </si>
  <si>
    <t>Escaneo del archivo de cada vigencia</t>
  </si>
  <si>
    <t>Archivo de cada vigencia listo para consulta en los computadores del área de control interno</t>
  </si>
  <si>
    <t>No de carpeta a escanear/total de carpetas</t>
  </si>
  <si>
    <t>Masificar la capacitación por parte de control interno a los funcionarios y partes interesadas</t>
  </si>
  <si>
    <t>Para permitir el acceso a la información suministrada por parte de control interno al cliente interno y externo</t>
  </si>
  <si>
    <t>Producir videos con información relevante para la consulta permanente del cliente interno y externo</t>
  </si>
  <si>
    <t>Poco acceso de los funcionarios a youtube</t>
  </si>
  <si>
    <t>Elaboración de los videos.
Publicación y promosión de los mismos</t>
  </si>
  <si>
    <t>Videos publicados</t>
  </si>
  <si>
    <t>visitas realizadas a los vídeos en youtube</t>
  </si>
  <si>
    <t xml:space="preserve">OP </t>
  </si>
  <si>
    <t>Escaneo del archivo de Gestión de cada vigencia</t>
  </si>
  <si>
    <t>ESE  HOSPITAL  UNIVERSITARIO DE LA SAMARITANA
GESTION DE LA CALIDAD  - PROCESO DE EVALUACION Y CONTROL
PLAN UNICO DE MEJORA POR PROCESO - PUMP</t>
  </si>
  <si>
    <t>VIGENCIA  :  2019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</si>
</sst>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</numFmts>
  <fonts count="39">
    <font>
      <sz val="10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63"/>
      <name val="Tahom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sz val="14"/>
      <name val="Arial Narrow"/>
      <family val="2"/>
    </font>
    <font>
      <u val="single"/>
      <sz val="9"/>
      <color indexed="63"/>
      <name val="Tahoma"/>
      <family val="2"/>
    </font>
    <font>
      <b/>
      <sz val="15"/>
      <color theme="3"/>
      <name val="Calibri"/>
      <family val="2"/>
    </font>
    <font>
      <u val="single"/>
      <sz val="9"/>
      <color rgb="FF484848"/>
      <name val="Tahoma"/>
      <family val="2"/>
    </font>
    <font>
      <sz val="9"/>
      <color rgb="FF444444"/>
      <name val="Verdan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9" fontId="22" fillId="0" borderId="11" xfId="0" applyNumberFormat="1" applyFont="1" applyBorder="1" applyAlignment="1">
      <alignment vertical="center"/>
    </xf>
    <xf numFmtId="9" fontId="22" fillId="0" borderId="11" xfId="62" applyFont="1" applyBorder="1" applyAlignment="1">
      <alignment vertical="center"/>
    </xf>
    <xf numFmtId="0" fontId="28" fillId="0" borderId="11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 vertical="center" wrapText="1"/>
      <protection/>
    </xf>
    <xf numFmtId="14" fontId="21" fillId="0" borderId="11" xfId="54" applyNumberFormat="1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14" fontId="22" fillId="0" borderId="11" xfId="54" applyNumberFormat="1" applyFont="1" applyBorder="1" applyAlignment="1">
      <alignment horizontal="center" vertical="center" wrapText="1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21" fillId="25" borderId="11" xfId="54" applyFont="1" applyFill="1" applyBorder="1" applyAlignment="1">
      <alignment horizontal="center" vertical="center" wrapText="1"/>
      <protection/>
    </xf>
    <xf numFmtId="0" fontId="22" fillId="25" borderId="11" xfId="54" applyFont="1" applyFill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9" fontId="22" fillId="25" borderId="11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2" fillId="26" borderId="1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21" fillId="0" borderId="12" xfId="54" applyFont="1" applyBorder="1" applyAlignment="1">
      <alignment vertical="center" wrapText="1"/>
      <protection/>
    </xf>
    <xf numFmtId="0" fontId="21" fillId="0" borderId="13" xfId="54" applyFont="1" applyBorder="1" applyAlignment="1">
      <alignment vertical="center" wrapText="1"/>
      <protection/>
    </xf>
    <xf numFmtId="0" fontId="22" fillId="25" borderId="12" xfId="54" applyFont="1" applyFill="1" applyBorder="1" applyAlignment="1">
      <alignment vertical="center" wrapText="1"/>
      <protection/>
    </xf>
    <xf numFmtId="0" fontId="22" fillId="25" borderId="11" xfId="54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25" borderId="12" xfId="54" applyFont="1" applyFill="1" applyBorder="1" applyAlignment="1">
      <alignment horizontal="center" vertical="center" wrapText="1"/>
      <protection/>
    </xf>
    <xf numFmtId="0" fontId="22" fillId="25" borderId="13" xfId="54" applyFont="1" applyFill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/>
      <protection/>
    </xf>
    <xf numFmtId="0" fontId="1" fillId="0" borderId="16" xfId="54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  <xf numFmtId="0" fontId="22" fillId="0" borderId="2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17" xfId="54" applyFont="1" applyBorder="1" applyAlignment="1">
      <alignment horizontal="center"/>
      <protection/>
    </xf>
    <xf numFmtId="0" fontId="22" fillId="0" borderId="18" xfId="54" applyFont="1" applyBorder="1" applyAlignment="1">
      <alignment horizontal="center"/>
      <protection/>
    </xf>
    <xf numFmtId="0" fontId="1" fillId="0" borderId="18" xfId="54" applyFont="1" applyBorder="1" applyAlignment="1">
      <alignment horizontal="center"/>
      <protection/>
    </xf>
    <xf numFmtId="0" fontId="22" fillId="0" borderId="19" xfId="54" applyFont="1" applyBorder="1" applyAlignment="1">
      <alignment horizontal="center"/>
      <protection/>
    </xf>
    <xf numFmtId="0" fontId="28" fillId="0" borderId="11" xfId="54" applyFont="1" applyBorder="1" applyAlignment="1">
      <alignment horizontal="center"/>
      <protection/>
    </xf>
    <xf numFmtId="0" fontId="1" fillId="8" borderId="14" xfId="54" applyFont="1" applyFill="1" applyBorder="1" applyAlignment="1">
      <alignment horizontal="center" vertical="center"/>
      <protection/>
    </xf>
    <xf numFmtId="0" fontId="1" fillId="8" borderId="15" xfId="54" applyFont="1" applyFill="1" applyBorder="1" applyAlignment="1">
      <alignment horizontal="center" vertical="center"/>
      <protection/>
    </xf>
    <xf numFmtId="0" fontId="1" fillId="8" borderId="16" xfId="54" applyFont="1" applyFill="1" applyBorder="1" applyAlignment="1">
      <alignment horizontal="center" vertical="center"/>
      <protection/>
    </xf>
    <xf numFmtId="0" fontId="1" fillId="8" borderId="17" xfId="54" applyFont="1" applyFill="1" applyBorder="1" applyAlignment="1">
      <alignment horizontal="center" vertical="center"/>
      <protection/>
    </xf>
    <xf numFmtId="0" fontId="1" fillId="8" borderId="18" xfId="54" applyFont="1" applyFill="1" applyBorder="1" applyAlignment="1">
      <alignment horizontal="center" vertical="center"/>
      <protection/>
    </xf>
    <xf numFmtId="0" fontId="1" fillId="8" borderId="19" xfId="54" applyFont="1" applyFill="1" applyBorder="1" applyAlignment="1">
      <alignment horizontal="center" vertical="center"/>
      <protection/>
    </xf>
    <xf numFmtId="0" fontId="1" fillId="27" borderId="11" xfId="54" applyFont="1" applyFill="1" applyBorder="1" applyAlignment="1">
      <alignment horizontal="center" vertical="center"/>
      <protection/>
    </xf>
    <xf numFmtId="0" fontId="29" fillId="20" borderId="11" xfId="54" applyFont="1" applyFill="1" applyBorder="1" applyAlignment="1">
      <alignment horizontal="center" vertical="center" wrapText="1"/>
      <protection/>
    </xf>
    <xf numFmtId="0" fontId="29" fillId="20" borderId="21" xfId="54" applyFont="1" applyFill="1" applyBorder="1" applyAlignment="1">
      <alignment horizontal="center" vertical="center" wrapText="1"/>
      <protection/>
    </xf>
    <xf numFmtId="0" fontId="29" fillId="20" borderId="18" xfId="54" applyFont="1" applyFill="1" applyBorder="1" applyAlignment="1">
      <alignment horizontal="center" vertical="center" wrapText="1"/>
      <protection/>
    </xf>
    <xf numFmtId="0" fontId="29" fillId="20" borderId="22" xfId="54" applyFont="1" applyFill="1" applyBorder="1" applyAlignment="1">
      <alignment horizontal="center" vertical="center" wrapText="1"/>
      <protection/>
    </xf>
    <xf numFmtId="0" fontId="1" fillId="20" borderId="22" xfId="54" applyFont="1" applyFill="1" applyBorder="1" applyAlignment="1">
      <alignment horizontal="center" vertical="center" wrapText="1"/>
      <protection/>
    </xf>
    <xf numFmtId="0" fontId="1" fillId="20" borderId="11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textRotation="255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14" fontId="21" fillId="0" borderId="11" xfId="54" applyNumberFormat="1" applyFont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14" fontId="22" fillId="0" borderId="12" xfId="54" applyNumberFormat="1" applyFont="1" applyBorder="1" applyAlignment="1">
      <alignment horizontal="center" vertical="center" wrapText="1"/>
      <protection/>
    </xf>
    <xf numFmtId="14" fontId="22" fillId="0" borderId="13" xfId="54" applyNumberFormat="1" applyFont="1" applyBorder="1" applyAlignment="1">
      <alignment horizontal="center" vertical="center" wrapText="1"/>
      <protection/>
    </xf>
    <xf numFmtId="9" fontId="1" fillId="0" borderId="12" xfId="54" applyNumberFormat="1" applyFont="1" applyFill="1" applyBorder="1" applyAlignment="1">
      <alignment horizontal="center" vertical="center" wrapText="1"/>
      <protection/>
    </xf>
    <xf numFmtId="9" fontId="1" fillId="0" borderId="13" xfId="54" applyNumberFormat="1" applyFont="1" applyFill="1" applyBorder="1" applyAlignment="1">
      <alignment horizontal="center" vertical="center" wrapText="1"/>
      <protection/>
    </xf>
    <xf numFmtId="9" fontId="22" fillId="0" borderId="12" xfId="54" applyNumberFormat="1" applyFont="1" applyFill="1" applyBorder="1" applyAlignment="1">
      <alignment horizontal="center" vertical="center" wrapText="1"/>
      <protection/>
    </xf>
    <xf numFmtId="9" fontId="22" fillId="0" borderId="13" xfId="54" applyNumberFormat="1" applyFont="1" applyFill="1" applyBorder="1" applyAlignment="1">
      <alignment horizontal="center" vertical="center" wrapText="1"/>
      <protection/>
    </xf>
    <xf numFmtId="9" fontId="22" fillId="25" borderId="11" xfId="64" applyFont="1" applyFill="1" applyBorder="1" applyAlignment="1">
      <alignment horizontal="center" vertical="center" wrapText="1"/>
    </xf>
    <xf numFmtId="0" fontId="28" fillId="0" borderId="12" xfId="54" applyFont="1" applyBorder="1" applyAlignment="1">
      <alignment horizontal="center" vertical="center" wrapText="1"/>
      <protection/>
    </xf>
    <xf numFmtId="0" fontId="28" fillId="0" borderId="13" xfId="54" applyFont="1" applyBorder="1" applyAlignment="1">
      <alignment horizontal="center" vertical="center" wrapText="1"/>
      <protection/>
    </xf>
    <xf numFmtId="9" fontId="28" fillId="0" borderId="12" xfId="54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Porcentaje 2" xfId="63"/>
    <cellStyle name="Porcentaje 3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30"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161925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609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2</xdr:row>
      <xdr:rowOff>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69975" y="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="90" zoomScaleNormal="90" zoomScalePageLayoutView="0" workbookViewId="0" topLeftCell="D1">
      <selection activeCell="K8" sqref="K8:K9"/>
    </sheetView>
  </sheetViews>
  <sheetFormatPr defaultColWidth="11.421875" defaultRowHeight="12.75"/>
  <cols>
    <col min="5" max="5" width="27.8515625" style="0" customWidth="1"/>
    <col min="6" max="6" width="28.28125" style="0" customWidth="1"/>
    <col min="10" max="10" width="16.28125" style="0" customWidth="1"/>
    <col min="11" max="11" width="20.00390625" style="0" customWidth="1"/>
    <col min="19" max="19" width="22.7109375" style="0" customWidth="1"/>
    <col min="20" max="20" width="19.57421875" style="0" customWidth="1"/>
    <col min="24" max="24" width="18.28125" style="0" customWidth="1"/>
    <col min="26" max="26" width="12.57421875" style="0" customWidth="1"/>
    <col min="27" max="27" width="7.421875" style="0" customWidth="1"/>
    <col min="28" max="28" width="15.7109375" style="0" customWidth="1"/>
    <col min="43" max="43" width="0" style="0" hidden="1" customWidth="1"/>
  </cols>
  <sheetData>
    <row r="1" spans="1:39" ht="12.75">
      <c r="A1" s="30"/>
      <c r="B1" s="30"/>
      <c r="C1" s="30"/>
      <c r="D1" s="31" t="s">
        <v>86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0"/>
      <c r="AD1" s="30"/>
      <c r="AE1" s="37"/>
      <c r="AF1" s="38"/>
      <c r="AG1" s="38"/>
      <c r="AH1" s="38"/>
      <c r="AI1" s="38"/>
      <c r="AJ1" s="38"/>
      <c r="AK1" s="38"/>
      <c r="AL1" s="38"/>
      <c r="AM1" s="38"/>
    </row>
    <row r="2" spans="1:39" ht="12.75">
      <c r="A2" s="30"/>
      <c r="B2" s="30"/>
      <c r="C2" s="30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  <c r="AC2" s="30"/>
      <c r="AD2" s="30"/>
      <c r="AE2" s="37"/>
      <c r="AF2" s="38"/>
      <c r="AG2" s="38"/>
      <c r="AH2" s="38"/>
      <c r="AI2" s="38"/>
      <c r="AJ2" s="38"/>
      <c r="AK2" s="38"/>
      <c r="AL2" s="38"/>
      <c r="AM2" s="38"/>
    </row>
    <row r="3" spans="1:39" ht="12.75">
      <c r="A3" s="30"/>
      <c r="B3" s="30"/>
      <c r="C3" s="30"/>
      <c r="D3" s="41" t="s">
        <v>87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2"/>
      <c r="AC3" s="43" t="s">
        <v>48</v>
      </c>
      <c r="AD3" s="43"/>
      <c r="AE3" s="39"/>
      <c r="AF3" s="40"/>
      <c r="AG3" s="40"/>
      <c r="AH3" s="40"/>
      <c r="AI3" s="40"/>
      <c r="AJ3" s="40"/>
      <c r="AK3" s="40"/>
      <c r="AL3" s="40"/>
      <c r="AM3" s="40"/>
    </row>
    <row r="4" spans="1:43" ht="12.75">
      <c r="A4" s="44" t="s">
        <v>11</v>
      </c>
      <c r="B4" s="45"/>
      <c r="C4" s="45"/>
      <c r="D4" s="45"/>
      <c r="E4" s="45"/>
      <c r="F4" s="45"/>
      <c r="G4" s="45"/>
      <c r="H4" s="45"/>
      <c r="I4" s="45"/>
      <c r="J4" s="46"/>
      <c r="K4" s="50" t="s">
        <v>12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 t="s">
        <v>37</v>
      </c>
      <c r="Z4" s="51"/>
      <c r="AA4" s="51"/>
      <c r="AB4" s="52" t="s">
        <v>36</v>
      </c>
      <c r="AC4" s="53"/>
      <c r="AD4" s="53"/>
      <c r="AE4" s="52"/>
      <c r="AF4" s="52"/>
      <c r="AG4" s="52"/>
      <c r="AH4" s="52"/>
      <c r="AI4" s="52"/>
      <c r="AJ4" s="52"/>
      <c r="AK4" s="52"/>
      <c r="AL4" s="52"/>
      <c r="AM4" s="54"/>
      <c r="AQ4" t="s">
        <v>27</v>
      </c>
    </row>
    <row r="5" spans="1:43" ht="12.75">
      <c r="A5" s="47"/>
      <c r="B5" s="48"/>
      <c r="C5" s="48"/>
      <c r="D5" s="48"/>
      <c r="E5" s="48"/>
      <c r="F5" s="48"/>
      <c r="G5" s="48"/>
      <c r="H5" s="48"/>
      <c r="I5" s="48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  <c r="Z5" s="51"/>
      <c r="AA5" s="51"/>
      <c r="AB5" s="55" t="s">
        <v>13</v>
      </c>
      <c r="AC5" s="56"/>
      <c r="AD5" s="56"/>
      <c r="AE5" s="56" t="s">
        <v>14</v>
      </c>
      <c r="AF5" s="56"/>
      <c r="AG5" s="56"/>
      <c r="AH5" s="56" t="s">
        <v>15</v>
      </c>
      <c r="AI5" s="56"/>
      <c r="AJ5" s="56"/>
      <c r="AK5" s="56" t="s">
        <v>16</v>
      </c>
      <c r="AL5" s="56"/>
      <c r="AM5" s="56"/>
      <c r="AQ5" t="s">
        <v>28</v>
      </c>
    </row>
    <row r="6" spans="1:43" ht="12.75">
      <c r="A6" s="57" t="s">
        <v>0</v>
      </c>
      <c r="B6" s="58" t="s">
        <v>33</v>
      </c>
      <c r="C6" s="59" t="s">
        <v>1</v>
      </c>
      <c r="D6" s="59" t="s">
        <v>2</v>
      </c>
      <c r="E6" s="60" t="s">
        <v>3</v>
      </c>
      <c r="F6" s="60" t="s">
        <v>4</v>
      </c>
      <c r="G6" s="60" t="s">
        <v>31</v>
      </c>
      <c r="H6" s="60" t="s">
        <v>44</v>
      </c>
      <c r="I6" s="60" t="s">
        <v>46</v>
      </c>
      <c r="J6" s="60" t="s">
        <v>40</v>
      </c>
      <c r="K6" s="60" t="s">
        <v>32</v>
      </c>
      <c r="L6" s="61" t="s">
        <v>5</v>
      </c>
      <c r="M6" s="61"/>
      <c r="N6" s="61"/>
      <c r="O6" s="61"/>
      <c r="P6" s="62" t="s">
        <v>39</v>
      </c>
      <c r="Q6" s="60" t="s">
        <v>17</v>
      </c>
      <c r="R6" s="60" t="s">
        <v>41</v>
      </c>
      <c r="S6" s="60" t="s">
        <v>10</v>
      </c>
      <c r="T6" s="60" t="s">
        <v>19</v>
      </c>
      <c r="U6" s="60" t="s">
        <v>42</v>
      </c>
      <c r="V6" s="60" t="s">
        <v>18</v>
      </c>
      <c r="W6" s="60" t="s">
        <v>20</v>
      </c>
      <c r="X6" s="60" t="s">
        <v>35</v>
      </c>
      <c r="Y6" s="60" t="s">
        <v>21</v>
      </c>
      <c r="Z6" s="60" t="s">
        <v>34</v>
      </c>
      <c r="AA6" s="60" t="s">
        <v>22</v>
      </c>
      <c r="AB6" s="62" t="s">
        <v>23</v>
      </c>
      <c r="AC6" s="62" t="s">
        <v>25</v>
      </c>
      <c r="AD6" s="62" t="s">
        <v>24</v>
      </c>
      <c r="AE6" s="62" t="s">
        <v>23</v>
      </c>
      <c r="AF6" s="62" t="s">
        <v>25</v>
      </c>
      <c r="AG6" s="62" t="s">
        <v>24</v>
      </c>
      <c r="AH6" s="62" t="s">
        <v>23</v>
      </c>
      <c r="AI6" s="62" t="s">
        <v>25</v>
      </c>
      <c r="AJ6" s="62" t="s">
        <v>24</v>
      </c>
      <c r="AK6" s="62" t="s">
        <v>23</v>
      </c>
      <c r="AL6" s="62" t="s">
        <v>25</v>
      </c>
      <c r="AM6" s="62" t="s">
        <v>24</v>
      </c>
      <c r="AQ6" t="s">
        <v>29</v>
      </c>
    </row>
    <row r="7" spans="1:43" ht="12.75">
      <c r="A7" s="57"/>
      <c r="B7" s="58"/>
      <c r="C7" s="59"/>
      <c r="D7" s="59"/>
      <c r="E7" s="60"/>
      <c r="F7" s="60"/>
      <c r="G7" s="60"/>
      <c r="H7" s="60"/>
      <c r="I7" s="60"/>
      <c r="J7" s="60"/>
      <c r="K7" s="60"/>
      <c r="L7" s="7" t="s">
        <v>6</v>
      </c>
      <c r="M7" s="7" t="s">
        <v>7</v>
      </c>
      <c r="N7" s="7" t="s">
        <v>8</v>
      </c>
      <c r="O7" s="7" t="s">
        <v>9</v>
      </c>
      <c r="P7" s="62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Q7" t="s">
        <v>38</v>
      </c>
    </row>
    <row r="8" spans="1:39" ht="126" customHeight="1">
      <c r="A8" s="65" t="s">
        <v>63</v>
      </c>
      <c r="B8" s="66">
        <v>1</v>
      </c>
      <c r="C8" s="23" t="s">
        <v>26</v>
      </c>
      <c r="D8" s="67">
        <v>43313</v>
      </c>
      <c r="E8" s="66" t="s">
        <v>64</v>
      </c>
      <c r="F8" s="66" t="s">
        <v>65</v>
      </c>
      <c r="G8" s="66" t="s">
        <v>30</v>
      </c>
      <c r="H8" s="66" t="s">
        <v>43</v>
      </c>
      <c r="I8" s="63" t="s">
        <v>45</v>
      </c>
      <c r="J8" s="66" t="s">
        <v>47</v>
      </c>
      <c r="K8" s="66" t="s">
        <v>66</v>
      </c>
      <c r="L8" s="66">
        <v>5</v>
      </c>
      <c r="M8" s="63">
        <v>5</v>
      </c>
      <c r="N8" s="63">
        <v>5</v>
      </c>
      <c r="O8" s="63">
        <f>+L8*M8*N8</f>
        <v>125</v>
      </c>
      <c r="P8" s="63" t="s">
        <v>67</v>
      </c>
      <c r="Q8" s="28" t="s">
        <v>84</v>
      </c>
      <c r="R8" s="28"/>
      <c r="S8" s="28" t="s">
        <v>68</v>
      </c>
      <c r="T8" s="68" t="s">
        <v>69</v>
      </c>
      <c r="U8" s="70">
        <v>43466</v>
      </c>
      <c r="V8" s="70">
        <v>43830</v>
      </c>
      <c r="W8" s="63" t="s">
        <v>70</v>
      </c>
      <c r="X8" s="76" t="s">
        <v>71</v>
      </c>
      <c r="Y8" s="74"/>
      <c r="Z8" s="72"/>
      <c r="AA8" s="72"/>
      <c r="AB8" s="63"/>
      <c r="AC8" s="28"/>
      <c r="AD8" s="77"/>
      <c r="AE8" s="79"/>
      <c r="AF8" s="28"/>
      <c r="AG8" s="77"/>
      <c r="AH8" s="79"/>
      <c r="AI8" s="77"/>
      <c r="AJ8" s="77"/>
      <c r="AK8" s="79"/>
      <c r="AL8" s="28"/>
      <c r="AM8" s="77"/>
    </row>
    <row r="9" spans="1:39" ht="66.75" customHeight="1">
      <c r="A9" s="65"/>
      <c r="B9" s="66"/>
      <c r="C9" s="24"/>
      <c r="D9" s="67"/>
      <c r="E9" s="66"/>
      <c r="F9" s="66"/>
      <c r="G9" s="66"/>
      <c r="H9" s="66"/>
      <c r="I9" s="64"/>
      <c r="J9" s="66"/>
      <c r="K9" s="66"/>
      <c r="L9" s="66"/>
      <c r="M9" s="64"/>
      <c r="N9" s="64"/>
      <c r="O9" s="64"/>
      <c r="P9" s="64"/>
      <c r="Q9" s="29"/>
      <c r="R9" s="29"/>
      <c r="S9" s="29"/>
      <c r="T9" s="69"/>
      <c r="U9" s="71"/>
      <c r="V9" s="71"/>
      <c r="W9" s="64"/>
      <c r="X9" s="76"/>
      <c r="Y9" s="75"/>
      <c r="Z9" s="73"/>
      <c r="AA9" s="73"/>
      <c r="AB9" s="64"/>
      <c r="AC9" s="29"/>
      <c r="AD9" s="78"/>
      <c r="AE9" s="78"/>
      <c r="AF9" s="29"/>
      <c r="AG9" s="78"/>
      <c r="AH9" s="78"/>
      <c r="AI9" s="78"/>
      <c r="AJ9" s="78"/>
      <c r="AK9" s="78"/>
      <c r="AL9" s="29"/>
      <c r="AM9" s="78"/>
    </row>
    <row r="10" spans="1:39" ht="99.75" customHeight="1">
      <c r="A10" s="65"/>
      <c r="B10" s="16">
        <v>2</v>
      </c>
      <c r="C10" s="23" t="s">
        <v>26</v>
      </c>
      <c r="D10" s="9"/>
      <c r="E10" s="10" t="s">
        <v>72</v>
      </c>
      <c r="F10" s="20" t="s">
        <v>73</v>
      </c>
      <c r="G10" s="8" t="s">
        <v>30</v>
      </c>
      <c r="H10" s="17" t="s">
        <v>43</v>
      </c>
      <c r="I10" s="8" t="s">
        <v>45</v>
      </c>
      <c r="J10" s="17" t="s">
        <v>47</v>
      </c>
      <c r="K10" s="16" t="s">
        <v>85</v>
      </c>
      <c r="L10" s="17">
        <v>5</v>
      </c>
      <c r="M10" s="17">
        <v>5</v>
      </c>
      <c r="N10" s="17">
        <v>5</v>
      </c>
      <c r="O10" s="8">
        <v>125</v>
      </c>
      <c r="P10" s="14" t="s">
        <v>71</v>
      </c>
      <c r="Q10" s="27" t="s">
        <v>84</v>
      </c>
      <c r="R10" s="11"/>
      <c r="S10" s="16" t="s">
        <v>74</v>
      </c>
      <c r="T10" s="16" t="s">
        <v>75</v>
      </c>
      <c r="U10" s="12">
        <v>43466</v>
      </c>
      <c r="V10" s="12">
        <v>43830</v>
      </c>
      <c r="W10" s="8" t="s">
        <v>70</v>
      </c>
      <c r="X10" s="19" t="s">
        <v>76</v>
      </c>
      <c r="Y10" s="18"/>
      <c r="Z10" s="13"/>
      <c r="AA10" s="13"/>
      <c r="AB10" s="15"/>
      <c r="AC10" s="15"/>
      <c r="AD10" s="15"/>
      <c r="AE10" s="18"/>
      <c r="AF10" s="25"/>
      <c r="AG10" s="15"/>
      <c r="AH10" s="18"/>
      <c r="AI10" s="15"/>
      <c r="AJ10" s="15"/>
      <c r="AK10" s="18"/>
      <c r="AL10" s="25"/>
      <c r="AM10" s="15"/>
    </row>
    <row r="11" spans="1:39" ht="137.25" customHeight="1">
      <c r="A11" s="65"/>
      <c r="B11" s="16">
        <v>3</v>
      </c>
      <c r="C11" s="23" t="s">
        <v>26</v>
      </c>
      <c r="D11" s="16"/>
      <c r="E11" s="10" t="s">
        <v>77</v>
      </c>
      <c r="F11" s="10" t="s">
        <v>78</v>
      </c>
      <c r="G11" s="8" t="s">
        <v>30</v>
      </c>
      <c r="H11" s="17" t="s">
        <v>43</v>
      </c>
      <c r="I11" s="8" t="s">
        <v>45</v>
      </c>
      <c r="J11" s="17" t="s">
        <v>47</v>
      </c>
      <c r="K11" s="10" t="s">
        <v>79</v>
      </c>
      <c r="L11" s="8">
        <v>5</v>
      </c>
      <c r="M11" s="8">
        <v>5</v>
      </c>
      <c r="N11" s="8">
        <v>5</v>
      </c>
      <c r="O11" s="8">
        <v>125</v>
      </c>
      <c r="P11" s="8" t="s">
        <v>80</v>
      </c>
      <c r="Q11" s="27" t="s">
        <v>84</v>
      </c>
      <c r="R11" s="11"/>
      <c r="S11" s="11" t="s">
        <v>81</v>
      </c>
      <c r="T11" s="19" t="s">
        <v>82</v>
      </c>
      <c r="U11" s="12">
        <v>43466</v>
      </c>
      <c r="V11" s="12">
        <v>43830</v>
      </c>
      <c r="W11" s="8" t="s">
        <v>70</v>
      </c>
      <c r="X11" s="11" t="s">
        <v>83</v>
      </c>
      <c r="Y11" s="18"/>
      <c r="Z11" s="13"/>
      <c r="AA11" s="13"/>
      <c r="AB11" s="15"/>
      <c r="AC11" s="15"/>
      <c r="AD11" s="15"/>
      <c r="AE11" s="18"/>
      <c r="AF11" s="15"/>
      <c r="AG11" s="15"/>
      <c r="AH11" s="18"/>
      <c r="AI11" s="15"/>
      <c r="AJ11" s="15"/>
      <c r="AK11" s="18"/>
      <c r="AL11" s="26"/>
      <c r="AM11" s="15"/>
    </row>
    <row r="12" ht="12.75">
      <c r="Y12" s="22"/>
    </row>
    <row r="13" spans="26:27" ht="28.5" customHeight="1">
      <c r="Z13" s="21" t="s">
        <v>60</v>
      </c>
      <c r="AA13" s="5"/>
    </row>
    <row r="14" spans="26:27" ht="44.25" customHeight="1">
      <c r="Z14" s="21" t="s">
        <v>61</v>
      </c>
      <c r="AA14" s="5"/>
    </row>
    <row r="15" spans="26:27" ht="25.5">
      <c r="Z15" s="21" t="s">
        <v>62</v>
      </c>
      <c r="AA15" s="6"/>
    </row>
    <row r="17" ht="12.75">
      <c r="S17" s="2" t="s">
        <v>49</v>
      </c>
    </row>
    <row r="18" ht="12.75">
      <c r="S18" s="3" t="s">
        <v>50</v>
      </c>
    </row>
    <row r="19" ht="12.75">
      <c r="S19" s="3" t="s">
        <v>51</v>
      </c>
    </row>
    <row r="20" ht="12.75">
      <c r="S20" s="3" t="s">
        <v>52</v>
      </c>
    </row>
    <row r="21" ht="12.75">
      <c r="S21" s="3" t="s">
        <v>53</v>
      </c>
    </row>
    <row r="22" ht="12.75">
      <c r="S22" s="3" t="s">
        <v>54</v>
      </c>
    </row>
    <row r="23" ht="12.75">
      <c r="S23" s="3" t="s">
        <v>55</v>
      </c>
    </row>
    <row r="24" ht="12.75">
      <c r="S24" s="1"/>
    </row>
    <row r="25" ht="12.75">
      <c r="S25" s="1"/>
    </row>
    <row r="26" ht="12.75">
      <c r="S26" s="4" t="s">
        <v>56</v>
      </c>
    </row>
    <row r="27" ht="12.75">
      <c r="S27" s="4" t="s">
        <v>57</v>
      </c>
    </row>
    <row r="28" ht="12.75">
      <c r="S28" s="4" t="s">
        <v>58</v>
      </c>
    </row>
    <row r="29" ht="12.75">
      <c r="S29" s="4" t="s">
        <v>59</v>
      </c>
    </row>
  </sheetData>
  <sheetProtection password="CC43" sheet="1"/>
  <mergeCells count="88">
    <mergeCell ref="AK8:AK9"/>
    <mergeCell ref="AM8:AM9"/>
    <mergeCell ref="AC8:AC9"/>
    <mergeCell ref="AD8:AD9"/>
    <mergeCell ref="AE8:AE9"/>
    <mergeCell ref="AF8:AF9"/>
    <mergeCell ref="AG8:AG9"/>
    <mergeCell ref="AH8:AH9"/>
    <mergeCell ref="AB8:AB9"/>
    <mergeCell ref="Y8:Y9"/>
    <mergeCell ref="W8:W9"/>
    <mergeCell ref="X8:X9"/>
    <mergeCell ref="AI8:AI9"/>
    <mergeCell ref="AJ8:AJ9"/>
    <mergeCell ref="T8:T9"/>
    <mergeCell ref="U8:U9"/>
    <mergeCell ref="V8:V9"/>
    <mergeCell ref="S8:S9"/>
    <mergeCell ref="Z8:Z9"/>
    <mergeCell ref="AA8:AA9"/>
    <mergeCell ref="H8:H9"/>
    <mergeCell ref="I8:I9"/>
    <mergeCell ref="J8:J9"/>
    <mergeCell ref="K8:K9"/>
    <mergeCell ref="L8:L9"/>
    <mergeCell ref="P8:P9"/>
    <mergeCell ref="A8:A11"/>
    <mergeCell ref="B8:B9"/>
    <mergeCell ref="D8:D9"/>
    <mergeCell ref="E8:E9"/>
    <mergeCell ref="F8:F9"/>
    <mergeCell ref="G8:G9"/>
    <mergeCell ref="AG6:AG7"/>
    <mergeCell ref="V6:V7"/>
    <mergeCell ref="W6:W7"/>
    <mergeCell ref="X6:X7"/>
    <mergeCell ref="AI6:AI7"/>
    <mergeCell ref="M8:M9"/>
    <mergeCell ref="N8:N9"/>
    <mergeCell ref="O8:O9"/>
    <mergeCell ref="Q8:Q9"/>
    <mergeCell ref="R8:R9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H6:AH7"/>
    <mergeCell ref="L6:O6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J7"/>
    <mergeCell ref="K6:K7"/>
    <mergeCell ref="AB4:AM4"/>
    <mergeCell ref="AB5:AD5"/>
    <mergeCell ref="AE5:AG5"/>
    <mergeCell ref="AH5:AJ5"/>
    <mergeCell ref="AK5:AM5"/>
    <mergeCell ref="A6:A7"/>
    <mergeCell ref="B6:B7"/>
    <mergeCell ref="C6:C7"/>
    <mergeCell ref="D6:D7"/>
    <mergeCell ref="E6:E7"/>
    <mergeCell ref="AL8:AL9"/>
    <mergeCell ref="A1:C3"/>
    <mergeCell ref="D1:AB2"/>
    <mergeCell ref="AC1:AD2"/>
    <mergeCell ref="AE1:AM3"/>
    <mergeCell ref="D3:AB3"/>
    <mergeCell ref="AC3:AD3"/>
    <mergeCell ref="A4:J5"/>
    <mergeCell ref="K4:X5"/>
    <mergeCell ref="Y4:AA5"/>
  </mergeCells>
  <conditionalFormatting sqref="O8 O10:O11">
    <cfRule type="cellIs" priority="64" dxfId="2" operator="greaterThanOrEqual" stopIfTrue="1">
      <formula>75</formula>
    </cfRule>
  </conditionalFormatting>
  <conditionalFormatting sqref="Z10:Z11">
    <cfRule type="cellIs" priority="65" dxfId="25" operator="equal" stopIfTrue="1">
      <formula>"SI"</formula>
    </cfRule>
    <cfRule type="cellIs" priority="66" dxfId="26" operator="equal" stopIfTrue="1">
      <formula>"NO"</formula>
    </cfRule>
  </conditionalFormatting>
  <conditionalFormatting sqref="AA10:AA11">
    <cfRule type="cellIs" priority="67" dxfId="25" operator="equal" stopIfTrue="1">
      <formula>"CERRADA"</formula>
    </cfRule>
    <cfRule type="cellIs" priority="68" dxfId="2" operator="equal" stopIfTrue="1">
      <formula>"ABIERTA"</formula>
    </cfRule>
  </conditionalFormatting>
  <conditionalFormatting sqref="AI10:AI11">
    <cfRule type="containsText" priority="60" dxfId="23" operator="containsText" stopIfTrue="1" text="ATRASADO">
      <formula>NOT(ISERROR(SEARCH("ATRASADO",AI10)))</formula>
    </cfRule>
    <cfRule type="containsText" priority="61" dxfId="22" operator="containsText" stopIfTrue="1" text="NO INICIADO">
      <formula>NOT(ISERROR(SEARCH("NO INICIADO",AI10)))</formula>
    </cfRule>
    <cfRule type="containsText" priority="62" dxfId="21" operator="containsText" stopIfTrue="1" text="EN DESARROLLO">
      <formula>NOT(ISERROR(SEARCH("EN DESARROLLO",AI10)))</formula>
    </cfRule>
    <cfRule type="containsText" priority="63" dxfId="29" operator="containsText" stopIfTrue="1" text="COMPLETO">
      <formula>NOT(ISERROR(SEARCH("COMPLETO",AI10)))</formula>
    </cfRule>
  </conditionalFormatting>
  <conditionalFormatting sqref="AC8 AC10:AC11">
    <cfRule type="expression" priority="77" dxfId="2" stopIfTrue="1">
      <formula>NOT(ISERROR(SEARCH("ATRASADO",AC8)))</formula>
    </cfRule>
    <cfRule type="expression" priority="78" dxfId="1" stopIfTrue="1">
      <formula>NOT(ISERROR(SEARCH("NO INICIADO",AC8)))</formula>
    </cfRule>
    <cfRule type="expression" priority="79" dxfId="0" stopIfTrue="1">
      <formula>NOT(ISERROR(SEARCH("EN DESARROLLO",AC8)))</formula>
    </cfRule>
  </conditionalFormatting>
  <conditionalFormatting sqref="AF8">
    <cfRule type="expression" priority="16" dxfId="2" stopIfTrue="1">
      <formula>NOT(ISERROR(SEARCH("ATRASADO",AF8)))</formula>
    </cfRule>
    <cfRule type="expression" priority="17" dxfId="1" stopIfTrue="1">
      <formula>NOT(ISERROR(SEARCH("NO INICIADO",AF8)))</formula>
    </cfRule>
    <cfRule type="expression" priority="18" dxfId="0" stopIfTrue="1">
      <formula>NOT(ISERROR(SEARCH("EN DESARROLLO",AF8)))</formula>
    </cfRule>
  </conditionalFormatting>
  <conditionalFormatting sqref="AF10">
    <cfRule type="expression" priority="13" dxfId="2" stopIfTrue="1">
      <formula>NOT(ISERROR(SEARCH("ATRASADO",AF10)))</formula>
    </cfRule>
    <cfRule type="expression" priority="14" dxfId="1" stopIfTrue="1">
      <formula>NOT(ISERROR(SEARCH("NO INICIADO",AF10)))</formula>
    </cfRule>
    <cfRule type="expression" priority="15" dxfId="0" stopIfTrue="1">
      <formula>NOT(ISERROR(SEARCH("EN DESARROLLO",AF10)))</formula>
    </cfRule>
  </conditionalFormatting>
  <conditionalFormatting sqref="AF11">
    <cfRule type="expression" priority="10" dxfId="2" stopIfTrue="1">
      <formula>NOT(ISERROR(SEARCH("ATRASADO",AF11)))</formula>
    </cfRule>
    <cfRule type="expression" priority="11" dxfId="1" stopIfTrue="1">
      <formula>NOT(ISERROR(SEARCH("NO INICIADO",AF11)))</formula>
    </cfRule>
    <cfRule type="expression" priority="12" dxfId="0" stopIfTrue="1">
      <formula>NOT(ISERROR(SEARCH("EN DESARROLLO",AF11)))</formula>
    </cfRule>
  </conditionalFormatting>
  <conditionalFormatting sqref="AL8">
    <cfRule type="expression" priority="7" dxfId="2" stopIfTrue="1">
      <formula>NOT(ISERROR(SEARCH("ATRASADO",AL8)))</formula>
    </cfRule>
    <cfRule type="expression" priority="8" dxfId="1" stopIfTrue="1">
      <formula>NOT(ISERROR(SEARCH("NO INICIADO",AL8)))</formula>
    </cfRule>
    <cfRule type="expression" priority="9" dxfId="0" stopIfTrue="1">
      <formula>NOT(ISERROR(SEARCH("EN DESARROLLO",AL8)))</formula>
    </cfRule>
  </conditionalFormatting>
  <conditionalFormatting sqref="AL10">
    <cfRule type="expression" priority="4" dxfId="2" stopIfTrue="1">
      <formula>NOT(ISERROR(SEARCH("ATRASADO",AL10)))</formula>
    </cfRule>
    <cfRule type="expression" priority="5" dxfId="1" stopIfTrue="1">
      <formula>NOT(ISERROR(SEARCH("NO INICIADO",AL10)))</formula>
    </cfRule>
    <cfRule type="expression" priority="6" dxfId="0" stopIfTrue="1">
      <formula>NOT(ISERROR(SEARCH("EN DESARROLLO",AL10)))</formula>
    </cfRule>
  </conditionalFormatting>
  <conditionalFormatting sqref="AL11">
    <cfRule type="expression" priority="1" dxfId="2" stopIfTrue="1">
      <formula>NOT(ISERROR(SEARCH("ATRASADO",AL11)))</formula>
    </cfRule>
    <cfRule type="expression" priority="2" dxfId="1" stopIfTrue="1">
      <formula>NOT(ISERROR(SEARCH("NO INICIADO",AL11)))</formula>
    </cfRule>
    <cfRule type="expression" priority="3" dxfId="0" stopIfTrue="1">
      <formula>NOT(ISERROR(SEARCH("EN DESARROLLO",AL11)))</formula>
    </cfRule>
  </conditionalFormatting>
  <dataValidations count="13">
    <dataValidation type="list" allowBlank="1" showInputMessage="1" showErrorMessage="1" promptTitle="MODELO DE ATENCIÓN" prompt="SELECCIONE EL CRITERIO DEL MODELO DE ATENCIÓN CUIDAMOS" sqref="I8 I10:I11">
      <formula1>$AZ$3:$BG$3</formula1>
    </dataValidation>
    <dataValidation type="list" allowBlank="1" showInputMessage="1" showErrorMessage="1" prompt="SELECCIONE FUENTE DE MEJORA" sqref="C8 C10:C11">
      <formula1>$AR$1:$BL$1</formula1>
    </dataValidation>
    <dataValidation type="list" allowBlank="1" showInputMessage="1" showErrorMessage="1" promptTitle="OBJETIVO ESTRATÉGICO" prompt="SELECCIONE OBJETIVO ESTRATÉGICO&#10;" sqref="J8 J10:J11">
      <formula1>$BI$3:$BN$3</formula1>
    </dataValidation>
    <dataValidation type="list" allowBlank="1" showInputMessage="1" showErrorMessage="1" promptTitle="EJE DE LA ACREDITACIÓN" prompt="SELECCIONE EJE DE LA ACREDITACIÓN" sqref="H8 H10:H11">
      <formula1>$AR$3:$AX$3</formula1>
    </dataValidation>
    <dataValidation type="list" allowBlank="1" showInputMessage="1" showErrorMessage="1" promptTitle="ATRIBUTO DE CALIDAD" prompt="SELECCIONE ATRIBUTO DE CALIDAD VULNERADO" sqref="G8 G10:G11">
      <formula1>$AR$2:$BA$2</formula1>
    </dataValidation>
    <dataValidation operator="greaterThanOrEqual" allowBlank="1" showInputMessage="1" showErrorMessage="1" sqref="O8:P8 O10:P11"/>
    <dataValidation type="list" allowBlank="1" showInputMessage="1" showErrorMessage="1" promptTitle="TIPO DE ACCIÓN" prompt="C = CORRECCION&#10;AC= ACCION CORRECTIVA&#10;AP = ACCION PREVENTIVA&#10;OP = OPORTUNIDAD DE MEJORA" sqref="Q8">
      <formula1>$BC$2:$BF$2</formula1>
    </dataValidation>
    <dataValidation type="list" allowBlank="1" showInputMessage="1" showErrorMessage="1" promptTitle="AREÁ DE INTERVENCIÓN" prompt="SELECCIONE EL AREA DE INTERVENCIÓN DE LAS ACCIONES DE MEJORA POR DESARROLLAR" sqref="R8 R10:R11">
      <formula1>$AR$4:$AZ$4</formula1>
    </dataValidation>
    <dataValidation type="list" allowBlank="1" showErrorMessage="1" sqref="AC8 AC10:AC11 AF8 AF10:AF11 AL8 AL10:AL11">
      <formula1>$AQ$4:$AQ$7</formula1>
    </dataValidation>
    <dataValidation type="list" allowBlank="1" showInputMessage="1" showErrorMessage="1" sqref="AI10:AI11">
      <formula1>$BK$2:$BN$2</formula1>
    </dataValidation>
    <dataValidation type="list" allowBlank="1" showInputMessage="1" showErrorMessage="1" sqref="AA10:AA11">
      <formula1>$BH$2:$BI$2</formula1>
    </dataValidation>
    <dataValidation type="list" allowBlank="1" showInputMessage="1" showErrorMessage="1" sqref="Z10:Z11">
      <formula1>$BO$1:$BP$1</formula1>
    </dataValidation>
    <dataValidation type="list" allowBlank="1" showInputMessage="1" showErrorMessage="1" promptTitle="TIPO DE ACCIÓN" prompt="C = CORRECCION&#10;AC= ACCION CORRECTIVA&#10;AP = ACCION PREVENTIVA&#10;OP = OPORTUNIDAD DE MEJORA" sqref="Q10:Q11">
      <formula1>'Evaluación y Control'!#REF!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Yetica Hernandez Ariza</cp:lastModifiedBy>
  <dcterms:created xsi:type="dcterms:W3CDTF">2016-02-29T20:36:17Z</dcterms:created>
  <dcterms:modified xsi:type="dcterms:W3CDTF">2019-07-26T18:39:09Z</dcterms:modified>
  <cp:category/>
  <cp:version/>
  <cp:contentType/>
  <cp:contentStatus/>
</cp:coreProperties>
</file>